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<sst xmlns="http://schemas.openxmlformats.org/spreadsheetml/2006/main" count="92" uniqueCount="61">
  <si>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</si>
  <si>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</si>
  <si>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</si>
  <si>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</si>
  <si>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</si>
  <si>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</si>
  <si>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</si>
  <si>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</si>
  <si>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</si>
  <si>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</si>
  <si>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</si>
  <si>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</si>
  <si>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</si>
  <si>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</si>
  <si>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</si>
  <si>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</si>
  <si>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</si>
  <si>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</si>
  <si>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</si>
  <si>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</si>
  <si>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</si>
  <si>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</si>
  <si>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</si>
  <si>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</si>
  <si>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</si>
  <si>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</si>
  <si>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</si>
  <si>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</si>
  <si>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</si>
  <si>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</si>
  <si>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Nguyễn Thị Hương</t>
  </si>
  <si>
    <t>QH-2014-E TCNH</t>
  </si>
  <si>
    <t>Học phần: Quản trị rủi ro*** FIB2036</t>
  </si>
  <si>
    <t>Nguyễn Ngọc Minh An</t>
  </si>
  <si>
    <t>QH-2014-E TCNH-CLC</t>
  </si>
  <si>
    <t>Đoàn Vân Anh</t>
  </si>
  <si>
    <t>Hoàng Thị Ngọc Ánh</t>
  </si>
  <si>
    <t>Trương Thanh Hiền</t>
  </si>
  <si>
    <t>Bùi Ngọc Hoàn</t>
  </si>
  <si>
    <t>Phạm Ánh Hồng</t>
  </si>
  <si>
    <t>Phạm Mạnh Hùng</t>
  </si>
  <si>
    <t>Bùi Thị Minh Huyền</t>
  </si>
  <si>
    <t>Vũ Công Kiên</t>
  </si>
  <si>
    <t>Nguyễn Hà Linh</t>
  </si>
  <si>
    <t>Trần Trang Linh</t>
  </si>
  <si>
    <t>Bạch Thành Long</t>
  </si>
  <si>
    <t>Cao Thị Lương</t>
  </si>
  <si>
    <t>Nguyễn Ngọc Phương Ly</t>
  </si>
  <si>
    <t>Phạm Thị Thanh Mai</t>
  </si>
  <si>
    <t>Hà MinhThu</t>
  </si>
  <si>
    <t>Nguyễn Thị Nhàn</t>
  </si>
  <si>
    <t>Dương Hồng Nhung</t>
  </si>
  <si>
    <t>Lê Hồng Nhung</t>
  </si>
  <si>
    <t>Nguyễn Minh Sang</t>
  </si>
  <si>
    <t>Đỗ Thu Thủy</t>
  </si>
  <si>
    <t>Bùi Minh Thúy</t>
  </si>
  <si>
    <t>Đồng Thu Trang</t>
  </si>
  <si>
    <t>Ngô Thu Trang</t>
  </si>
  <si>
    <t>Nguyễn Thục Trang</t>
  </si>
  <si>
    <t>Trần Thị Ngọc Tú</t>
  </si>
  <si>
    <t>Nguyễn Thị Thanh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</si>
</sst>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45">
      <selection activeCell="A53" sqref="A53:IV105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14050758</v>
      </c>
      <c r="C25" s="58" t="s">
        <v>33</v>
      </c>
      <c r="D25" s="59">
        <v>35187</v>
      </c>
      <c r="E25" s="58" t="s">
        <v>34</v>
      </c>
      <c r="F25" s="15"/>
      <c r="G25" s="16"/>
      <c r="H25" s="16"/>
      <c r="I25" s="16"/>
      <c r="J25" s="16"/>
      <c r="K25" s="17" t="e">
        <f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14050470</v>
      </c>
      <c r="C26" s="58" t="s">
        <v>35</v>
      </c>
      <c r="D26" s="59">
        <v>35369</v>
      </c>
      <c r="E26" s="58" t="s">
        <v>31</v>
      </c>
      <c r="F26" s="15"/>
      <c r="G26" s="16"/>
      <c r="H26" s="16"/>
      <c r="I26" s="16"/>
      <c r="J26" s="16"/>
      <c r="K26" s="17" t="e">
        <f>ROUND(($D$17*F26+$D$18*G26+$D$19*H26+$D$20*I26+$D$21*J26)/$D$22,1)</f>
        <v>#DIV/0!</v>
      </c>
      <c r="L26" s="18"/>
    </row>
    <row r="27" spans="1:12" s="19" customFormat="1" ht="21.75" customHeight="1">
      <c r="A27" s="57">
        <v>3</v>
      </c>
      <c r="B27" s="58">
        <v>14050699</v>
      </c>
      <c r="C27" s="58" t="s">
        <v>36</v>
      </c>
      <c r="D27" s="59">
        <v>35169</v>
      </c>
      <c r="E27" s="58" t="s">
        <v>34</v>
      </c>
      <c r="F27" s="15"/>
      <c r="G27" s="16"/>
      <c r="H27" s="16"/>
      <c r="I27" s="16"/>
      <c r="J27" s="16"/>
      <c r="K27" s="17" t="e">
        <f>ROUND(($D$17*F27+$D$18*G27+$D$19*H27+$D$20*I27+$D$21*J27)/$D$22,1)</f>
        <v>#DIV/0!</v>
      </c>
      <c r="L27" s="18"/>
    </row>
    <row r="28" spans="1:12" s="19" customFormat="1" ht="21.75" customHeight="1">
      <c r="A28" s="57">
        <v>4</v>
      </c>
      <c r="B28" s="58">
        <v>14050660</v>
      </c>
      <c r="C28" s="58" t="s">
        <v>37</v>
      </c>
      <c r="D28" s="59">
        <v>35287</v>
      </c>
      <c r="E28" s="58" t="s">
        <v>34</v>
      </c>
      <c r="F28" s="15"/>
      <c r="G28" s="16"/>
      <c r="H28" s="16"/>
      <c r="I28" s="16"/>
      <c r="J28" s="16"/>
      <c r="K28" s="17" t="e">
        <f>ROUND(($D$17*F28+$D$18*G28+$D$19*H28+$D$20*I28+$D$21*J28)/$D$22,1)</f>
        <v>#DIV/0!</v>
      </c>
      <c r="L28" s="18"/>
    </row>
    <row r="29" spans="1:12" s="19" customFormat="1" ht="21.75" customHeight="1">
      <c r="A29" s="57">
        <v>5</v>
      </c>
      <c r="B29" s="58">
        <v>14050057</v>
      </c>
      <c r="C29" s="58" t="s">
        <v>38</v>
      </c>
      <c r="D29" s="59">
        <v>34973</v>
      </c>
      <c r="E29" s="58" t="s">
        <v>34</v>
      </c>
      <c r="F29" s="15"/>
      <c r="G29" s="16"/>
      <c r="H29" s="16"/>
      <c r="I29" s="16"/>
      <c r="J29" s="16"/>
      <c r="K29" s="17" t="e">
        <f>ROUND(($D$17*F29+$D$18*G29+$D$19*H29+$D$20*I29+$D$21*J29)/$D$22,1)</f>
        <v>#DIV/0!</v>
      </c>
      <c r="L29" s="18"/>
    </row>
    <row r="30" spans="1:12" s="19" customFormat="1" ht="21.75" customHeight="1">
      <c r="A30" s="57">
        <v>6</v>
      </c>
      <c r="B30" s="58">
        <v>14050774</v>
      </c>
      <c r="C30" s="58" t="s">
        <v>39</v>
      </c>
      <c r="D30" s="59">
        <v>35141</v>
      </c>
      <c r="E30" s="58" t="s">
        <v>34</v>
      </c>
      <c r="F30" s="15"/>
      <c r="G30" s="16"/>
      <c r="H30" s="16"/>
      <c r="I30" s="16"/>
      <c r="J30" s="16"/>
      <c r="K30" s="17" t="e">
        <f aca="true" t="shared" si="0" ref="K30:K52">ROUND(($D$17*F30+$D$18*G30+$D$19*H30+$D$20*I30+$D$21*J30)/$D$22,1)</f>
        <v>#DIV/0!</v>
      </c>
      <c r="L30" s="18"/>
    </row>
    <row r="31" spans="1:12" s="19" customFormat="1" ht="21.75" customHeight="1">
      <c r="A31" s="57">
        <v>7</v>
      </c>
      <c r="B31" s="58">
        <v>14050391</v>
      </c>
      <c r="C31" s="58" t="s">
        <v>40</v>
      </c>
      <c r="D31" s="59">
        <v>35311</v>
      </c>
      <c r="E31" s="58" t="s">
        <v>34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14050065</v>
      </c>
      <c r="C32" s="58" t="s">
        <v>41</v>
      </c>
      <c r="D32" s="59">
        <v>35265</v>
      </c>
      <c r="E32" s="58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14050083</v>
      </c>
      <c r="C33" s="58" t="s">
        <v>30</v>
      </c>
      <c r="D33" s="59">
        <v>35175</v>
      </c>
      <c r="E33" s="58" t="s">
        <v>34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14050274</v>
      </c>
      <c r="C34" s="58" t="s">
        <v>42</v>
      </c>
      <c r="D34" s="59">
        <v>35207</v>
      </c>
      <c r="E34" s="58" t="s">
        <v>34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14050279</v>
      </c>
      <c r="C35" s="58" t="s">
        <v>43</v>
      </c>
      <c r="D35" s="59">
        <v>35333</v>
      </c>
      <c r="E35" s="58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14050412</v>
      </c>
      <c r="C36" s="58" t="s">
        <v>44</v>
      </c>
      <c r="D36" s="59">
        <v>35306</v>
      </c>
      <c r="E36" s="58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14050747</v>
      </c>
      <c r="C37" s="58" t="s">
        <v>45</v>
      </c>
      <c r="D37" s="59">
        <v>35159</v>
      </c>
      <c r="E37" s="58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14050723</v>
      </c>
      <c r="C38" s="58" t="s">
        <v>46</v>
      </c>
      <c r="D38" s="59">
        <v>35362</v>
      </c>
      <c r="E38" s="58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14050779</v>
      </c>
      <c r="C39" s="58" t="s">
        <v>47</v>
      </c>
      <c r="D39" s="59">
        <v>35261</v>
      </c>
      <c r="E39" s="58" t="s">
        <v>34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14050748</v>
      </c>
      <c r="C40" s="58" t="s">
        <v>48</v>
      </c>
      <c r="D40" s="59">
        <v>35280</v>
      </c>
      <c r="E40" s="58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14050447</v>
      </c>
      <c r="C41" s="58" t="s">
        <v>49</v>
      </c>
      <c r="D41" s="59">
        <v>35255</v>
      </c>
      <c r="E41" s="58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14050729</v>
      </c>
      <c r="C42" s="58" t="s">
        <v>50</v>
      </c>
      <c r="D42" s="59">
        <v>35220</v>
      </c>
      <c r="E42" s="58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14050295</v>
      </c>
      <c r="C43" s="58" t="s">
        <v>51</v>
      </c>
      <c r="D43" s="59">
        <v>35370</v>
      </c>
      <c r="E43" s="58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14050784</v>
      </c>
      <c r="C44" s="58" t="s">
        <v>52</v>
      </c>
      <c r="D44" s="59">
        <v>35123</v>
      </c>
      <c r="E44" s="58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14050753</v>
      </c>
      <c r="C45" s="58" t="s">
        <v>53</v>
      </c>
      <c r="D45" s="59">
        <v>35419</v>
      </c>
      <c r="E45" s="58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14050797</v>
      </c>
      <c r="C46" s="58" t="s">
        <v>54</v>
      </c>
      <c r="D46" s="59">
        <v>35202</v>
      </c>
      <c r="E46" s="58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14050795</v>
      </c>
      <c r="C47" s="58" t="s">
        <v>55</v>
      </c>
      <c r="D47" s="59">
        <v>35206</v>
      </c>
      <c r="E47" s="58" t="s">
        <v>34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14050185</v>
      </c>
      <c r="C48" s="58" t="s">
        <v>56</v>
      </c>
      <c r="D48" s="59">
        <v>35138</v>
      </c>
      <c r="E48" s="58" t="s">
        <v>34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14050187</v>
      </c>
      <c r="C49" s="58" t="s">
        <v>57</v>
      </c>
      <c r="D49" s="59">
        <v>35363</v>
      </c>
      <c r="E49" s="58" t="s">
        <v>34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14050460</v>
      </c>
      <c r="C50" s="58" t="s">
        <v>58</v>
      </c>
      <c r="D50" s="59">
        <v>35186</v>
      </c>
      <c r="E50" s="58" t="s">
        <v>34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14050755</v>
      </c>
      <c r="C51" s="58" t="s">
        <v>59</v>
      </c>
      <c r="D51" s="59">
        <v>35193</v>
      </c>
      <c r="E51" s="58" t="s">
        <v>34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14050757</v>
      </c>
      <c r="C52" s="58" t="s">
        <v>60</v>
      </c>
      <c r="D52" s="59">
        <v>35149</v>
      </c>
      <c r="E52" s="58" t="s">
        <v>34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ht="21.75" customHeight="1">
      <c r="A53" s="51"/>
      <c r="B53" s="52"/>
      <c r="C53" s="52"/>
      <c r="D53" s="56"/>
      <c r="E53" s="52"/>
      <c r="F53" s="3"/>
      <c r="G53" s="3"/>
      <c r="H53" s="3"/>
      <c r="I53" s="3"/>
      <c r="J53" s="3"/>
      <c r="K53" s="53"/>
      <c r="L53" s="3"/>
    </row>
    <row r="54" spans="5:11" ht="16.5">
      <c r="E54" s="65" t="s">
        <v>27</v>
      </c>
      <c r="F54" s="65"/>
      <c r="G54" s="65"/>
      <c r="H54" s="65"/>
      <c r="I54" s="65"/>
      <c r="J54" s="65"/>
      <c r="K54" s="65"/>
    </row>
    <row r="55" spans="5:11" ht="16.5">
      <c r="E55" s="62" t="s">
        <v>28</v>
      </c>
      <c r="F55" s="62"/>
      <c r="G55" s="62"/>
      <c r="H55" s="62"/>
      <c r="I55" s="62"/>
      <c r="J55" s="62"/>
      <c r="K55" s="62"/>
    </row>
  </sheetData>
  <sheetProtection/>
  <mergeCells count="9">
    <mergeCell ref="A4:L4"/>
    <mergeCell ref="A5:L5"/>
    <mergeCell ref="E55:K55"/>
    <mergeCell ref="A6:K6"/>
    <mergeCell ref="C11:K11"/>
    <mergeCell ref="C8:K8"/>
    <mergeCell ref="E54:K5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2017-09-25T09:24:42Z</dcterms:modified>
  <cp:category/>
  <cp:version/>
  <cp:contentType/>
  <cp:contentStatus/>
</cp:coreProperties>
</file>